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5000元輕鬆買A套餐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<sst xmlns="http://schemas.openxmlformats.org/spreadsheetml/2006/main" count="59" uniqueCount="40">
  <si>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盒裝煙火類</t>
  </si>
  <si>
    <t>地址</t>
  </si>
  <si>
    <t>備註</t>
  </si>
  <si>
    <t>姓名</t>
  </si>
  <si>
    <t>數量</t>
  </si>
  <si>
    <t>單價</t>
  </si>
  <si>
    <t>總價</t>
  </si>
  <si>
    <t>電話</t>
  </si>
  <si>
    <t>小計</t>
  </si>
  <si>
    <t>盒數</t>
  </si>
  <si>
    <t>25發</t>
  </si>
  <si>
    <t>影片</t>
  </si>
  <si>
    <t>請填好姓名等資料後以附件方式寄至  kdi.chou@msa.hinet.net 信箱 謝謝</t>
  </si>
  <si>
    <t>水舞間</t>
  </si>
  <si>
    <t>12發</t>
  </si>
  <si>
    <t>16發</t>
  </si>
  <si>
    <t xml:space="preserve"> </t>
  </si>
  <si>
    <t>20發</t>
  </si>
  <si>
    <t>天后</t>
  </si>
  <si>
    <t>12發</t>
  </si>
  <si>
    <t>眉飛色舞</t>
  </si>
  <si>
    <t>20發</t>
  </si>
  <si>
    <t>五彩繽紛</t>
  </si>
  <si>
    <t>扇舞</t>
  </si>
  <si>
    <t>16發</t>
  </si>
  <si>
    <t>春天故事</t>
  </si>
  <si>
    <t>好時光</t>
  </si>
  <si>
    <t>奇彩繽紛</t>
  </si>
  <si>
    <t>16發</t>
  </si>
  <si>
    <t>超級巨星</t>
  </si>
  <si>
    <t>共18盒</t>
  </si>
  <si>
    <t>如選擇ATM轉帳 只要6000元</t>
  </si>
  <si>
    <t>如選擇貨到收款只要6050元</t>
  </si>
  <si>
    <r>
      <rPr>
        <b/>
        <sz val="18"/>
        <color indexed="36"/>
        <rFont val="標楷體"/>
        <family val="4"/>
      </rPr>
      <t>**</t>
    </r>
    <r>
      <rPr>
        <b/>
        <sz val="18"/>
        <color indexed="10"/>
        <rFont val="標楷體"/>
        <family val="4"/>
      </rPr>
      <t>運費宜花東或貨運認訂徧遠地區另計</t>
    </r>
  </si>
  <si>
    <r>
      <rPr>
        <b/>
        <sz val="18"/>
        <color indexed="36"/>
        <rFont val="標楷體"/>
        <family val="4"/>
      </rPr>
      <t>**</t>
    </r>
    <r>
      <rPr>
        <b/>
        <sz val="18"/>
        <color indexed="10"/>
        <rFont val="標楷體"/>
        <family val="4"/>
      </rPr>
      <t>如果缺貨,會更換同價位產品,不另行通知</t>
    </r>
  </si>
  <si>
    <r>
      <t xml:space="preserve">
                         Pink煙火批發網    0930666960 
      6000元輕鬆買A套餐
      1.本套餐煙火產品</t>
    </r>
    <r>
      <rPr>
        <sz val="16"/>
        <color indexed="10"/>
        <rFont val="標楷體"/>
        <family val="4"/>
      </rPr>
      <t>店長嚴選</t>
    </r>
    <r>
      <rPr>
        <sz val="16"/>
        <rFont val="標楷體"/>
        <family val="4"/>
      </rPr>
      <t xml:space="preserve">,價格為會員價供應
      2.建議需求此套餐者為:"求婚" 或 "活動煙火秀",就可選擇此套餐.
 </t>
    </r>
  </si>
  <si>
    <t>萬里紅</t>
  </si>
  <si>
    <t>霧裡看花</t>
  </si>
  <si>
    <t>二八佳人2</t>
  </si>
  <si>
    <t>28發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</si>
</sst>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;_Ā"/>
    <numFmt numFmtId="180" formatCode="0;_ꀀ"/>
    <numFmt numFmtId="181" formatCode="0.0;_ꀀ"/>
    <numFmt numFmtId="182" formatCode="0;_怀"/>
    <numFmt numFmtId="183" formatCode="0;_᠀"/>
    <numFmt numFmtId="184" formatCode="0.0_ "/>
    <numFmt numFmtId="185" formatCode="0;_Ԁ"/>
    <numFmt numFmtId="186" formatCode="0_ "/>
    <numFmt numFmtId="187" formatCode="0.00_ "/>
    <numFmt numFmtId="188" formatCode="0;_̀"/>
    <numFmt numFmtId="189" formatCode="0;_Ѐ"/>
    <numFmt numFmtId="190" formatCode="0.000_ "/>
    <numFmt numFmtId="191" formatCode="0.0;_᠀"/>
    <numFmt numFmtId="192" formatCode="0.00;_᠀"/>
    <numFmt numFmtId="193" formatCode="[$-404]AM/PM\ hh:mm:ss"/>
    <numFmt numFmtId="194" formatCode="0.0000_ "/>
    <numFmt numFmtId="195" formatCode="0.00000_ "/>
    <numFmt numFmtId="196" formatCode="0.000000_ "/>
    <numFmt numFmtId="197" formatCode="0.0000000_ "/>
    <numFmt numFmtId="198" formatCode="0.000;_᠀"/>
  </numFmts>
  <fonts count="5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u val="single"/>
      <sz val="14"/>
      <color indexed="12"/>
      <name val="標楷體"/>
      <family val="4"/>
    </font>
    <font>
      <sz val="16"/>
      <name val="標楷體"/>
      <family val="4"/>
    </font>
    <font>
      <sz val="16"/>
      <color indexed="10"/>
      <name val="標楷體"/>
      <family val="4"/>
    </font>
    <font>
      <b/>
      <sz val="18"/>
      <color indexed="10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b/>
      <sz val="18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標楷體"/>
      <family val="4"/>
    </font>
    <font>
      <sz val="18"/>
      <color indexed="8"/>
      <name val="標楷體"/>
      <family val="4"/>
    </font>
    <font>
      <sz val="18"/>
      <color indexed="56"/>
      <name val="標楷體"/>
      <family val="4"/>
    </font>
    <font>
      <u val="single"/>
      <sz val="18"/>
      <color indexed="8"/>
      <name val="標楷體"/>
      <family val="4"/>
    </font>
    <font>
      <u val="single"/>
      <sz val="1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8"/>
      <color rgb="FFFF0000"/>
      <name val="標楷體"/>
      <family val="4"/>
    </font>
    <font>
      <sz val="18"/>
      <color theme="1"/>
      <name val="標楷體"/>
      <family val="4"/>
    </font>
    <font>
      <sz val="18"/>
      <color rgb="FF002060"/>
      <name val="標楷體"/>
      <family val="4"/>
    </font>
    <font>
      <u val="single"/>
      <sz val="18"/>
      <color theme="1"/>
      <name val="標楷體"/>
      <family val="4"/>
    </font>
    <font>
      <b/>
      <sz val="18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45" applyFont="1" applyFill="1" applyBorder="1" applyAlignment="1" applyProtection="1">
      <alignment vertical="center"/>
      <protection/>
    </xf>
    <xf numFmtId="0" fontId="51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83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/>
      <protection/>
    </xf>
    <xf numFmtId="186" fontId="53" fillId="0" borderId="10" xfId="0" applyNumberFormat="1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2" fillId="32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183" fontId="53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8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54" fillId="0" borderId="0" xfId="45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186" fontId="8" fillId="0" borderId="16" xfId="0" applyNumberFormat="1" applyFont="1" applyFill="1" applyBorder="1" applyAlignment="1">
      <alignment horizontal="center" vertical="center"/>
    </xf>
    <xf numFmtId="186" fontId="8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3" fillId="0" borderId="0" xfId="45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k21.com.tw/product-detail/405524.html" TargetMode="External" /><Relationship Id="rId2" Type="http://schemas.openxmlformats.org/officeDocument/2006/relationships/hyperlink" Target="http://www.pink21.com.tw/product-detail/892531.html" TargetMode="External" /><Relationship Id="rId3" Type="http://schemas.openxmlformats.org/officeDocument/2006/relationships/hyperlink" Target="http://www.pink21.com.tw/product-detail/642235.html" TargetMode="External" /><Relationship Id="rId4" Type="http://schemas.openxmlformats.org/officeDocument/2006/relationships/hyperlink" Target="http://www.pink21.com.tw/product-detail/208474.html" TargetMode="External" /><Relationship Id="rId5" Type="http://schemas.openxmlformats.org/officeDocument/2006/relationships/hyperlink" Target="http://www.pink21.com.tw/product-detail/992198.html" TargetMode="External" /><Relationship Id="rId6" Type="http://schemas.openxmlformats.org/officeDocument/2006/relationships/hyperlink" Target="http://www.pink21.com.tw/product-detail/935997.html" TargetMode="External" /><Relationship Id="rId7" Type="http://schemas.openxmlformats.org/officeDocument/2006/relationships/hyperlink" Target="http://www.pink21.com.tw/product-detail/835600.html" TargetMode="External" /><Relationship Id="rId8" Type="http://schemas.openxmlformats.org/officeDocument/2006/relationships/hyperlink" Target="http://www.pink21.com.tw/product-detail/814712.html" TargetMode="External" /><Relationship Id="rId9" Type="http://schemas.openxmlformats.org/officeDocument/2006/relationships/hyperlink" Target="http://www.pink21.com.tw/product-detail/210922.html" TargetMode="External" /><Relationship Id="rId10" Type="http://schemas.openxmlformats.org/officeDocument/2006/relationships/hyperlink" Target="http://www.pink21.com.tw/product-detail/839888.html" TargetMode="External" /><Relationship Id="rId11" Type="http://schemas.openxmlformats.org/officeDocument/2006/relationships/hyperlink" Target="http://www.pink21.com.tw/product-detail/528501.html" TargetMode="External" /><Relationship Id="rId12" Type="http://schemas.openxmlformats.org/officeDocument/2006/relationships/hyperlink" Target="http://www.pink21.com.tw/product-detail/419017.html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B2" sqref="B2:G2"/>
    </sheetView>
  </sheetViews>
  <sheetFormatPr defaultColWidth="17.75390625" defaultRowHeight="24" customHeight="1"/>
  <cols>
    <col min="1" max="1" width="22.375" style="1" customWidth="1"/>
    <col min="2" max="2" width="10.75390625" style="2" customWidth="1"/>
    <col min="3" max="3" width="9.25390625" style="2" customWidth="1"/>
    <col min="4" max="4" width="7.875" style="2" customWidth="1"/>
    <col min="5" max="5" width="12.125" style="1" customWidth="1"/>
    <col min="6" max="6" width="13.50390625" style="45" customWidth="1"/>
    <col min="7" max="7" width="25.00390625" style="1" customWidth="1"/>
    <col min="8" max="8" width="10.875" style="1" customWidth="1"/>
    <col min="9" max="9" width="9.75390625" style="1" customWidth="1"/>
    <col min="10" max="10" width="7.50390625" style="1" customWidth="1"/>
    <col min="11" max="11" width="11.75390625" style="1" customWidth="1"/>
    <col min="12" max="12" width="11.875" style="28" customWidth="1"/>
    <col min="13" max="16384" width="17.75390625" style="1" customWidth="1"/>
  </cols>
  <sheetData>
    <row r="1" spans="1:11" ht="136.5" customHeight="1">
      <c r="A1" s="30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2" s="6" customFormat="1" ht="42.75" customHeight="1">
      <c r="A2" s="5" t="s">
        <v>3</v>
      </c>
      <c r="B2" s="38"/>
      <c r="C2" s="39"/>
      <c r="D2" s="39"/>
      <c r="E2" s="39"/>
      <c r="F2" s="39"/>
      <c r="G2" s="40"/>
      <c r="H2" s="5" t="s">
        <v>7</v>
      </c>
      <c r="I2" s="38"/>
      <c r="J2" s="39"/>
      <c r="K2" s="40"/>
      <c r="L2" s="28"/>
    </row>
    <row r="3" spans="1:12" s="6" customFormat="1" ht="42" customHeight="1">
      <c r="A3" s="7" t="s">
        <v>1</v>
      </c>
      <c r="B3" s="35"/>
      <c r="C3" s="36"/>
      <c r="D3" s="36"/>
      <c r="E3" s="36"/>
      <c r="F3" s="36"/>
      <c r="G3" s="36"/>
      <c r="H3" s="36"/>
      <c r="I3" s="36"/>
      <c r="J3" s="36"/>
      <c r="K3" s="37"/>
      <c r="L3" s="28"/>
    </row>
    <row r="4" spans="1:12" s="6" customFormat="1" ht="24" customHeight="1">
      <c r="A4" s="41" t="s">
        <v>0</v>
      </c>
      <c r="B4" s="41"/>
      <c r="C4" s="8" t="s">
        <v>5</v>
      </c>
      <c r="D4" s="8" t="s">
        <v>4</v>
      </c>
      <c r="E4" s="8" t="s">
        <v>6</v>
      </c>
      <c r="F4" s="8" t="s">
        <v>2</v>
      </c>
      <c r="G4" s="42" t="s">
        <v>0</v>
      </c>
      <c r="H4" s="42"/>
      <c r="I4" s="8" t="s">
        <v>5</v>
      </c>
      <c r="J4" s="8" t="s">
        <v>4</v>
      </c>
      <c r="K4" s="8" t="s">
        <v>6</v>
      </c>
      <c r="L4" s="29" t="s">
        <v>2</v>
      </c>
    </row>
    <row r="5" spans="1:12" s="6" customFormat="1" ht="30.75" customHeight="1">
      <c r="A5" s="9" t="s">
        <v>20</v>
      </c>
      <c r="B5" s="10" t="s">
        <v>21</v>
      </c>
      <c r="C5" s="11">
        <v>370</v>
      </c>
      <c r="D5" s="12">
        <v>2</v>
      </c>
      <c r="E5" s="13">
        <f aca="true" t="shared" si="0" ref="E5:E10">SUM(C5*D5)</f>
        <v>740</v>
      </c>
      <c r="F5" s="43" t="s">
        <v>11</v>
      </c>
      <c r="G5" s="14" t="s">
        <v>38</v>
      </c>
      <c r="H5" s="15" t="s">
        <v>39</v>
      </c>
      <c r="I5" s="11">
        <v>340</v>
      </c>
      <c r="J5" s="12">
        <v>1</v>
      </c>
      <c r="K5" s="13">
        <f aca="true" t="shared" si="1" ref="K5:K10">SUM(I5*J5)</f>
        <v>340</v>
      </c>
      <c r="L5" s="27" t="s">
        <v>11</v>
      </c>
    </row>
    <row r="6" spans="1:12" s="6" customFormat="1" ht="30.75" customHeight="1">
      <c r="A6" s="16" t="s">
        <v>36</v>
      </c>
      <c r="B6" s="17" t="s">
        <v>17</v>
      </c>
      <c r="C6" s="18">
        <v>100</v>
      </c>
      <c r="D6" s="19">
        <v>1</v>
      </c>
      <c r="E6" s="13">
        <f t="shared" si="0"/>
        <v>100</v>
      </c>
      <c r="F6" s="43" t="s">
        <v>11</v>
      </c>
      <c r="G6" s="9" t="s">
        <v>18</v>
      </c>
      <c r="H6" s="10" t="s">
        <v>19</v>
      </c>
      <c r="I6" s="11">
        <v>500</v>
      </c>
      <c r="J6" s="12">
        <v>1</v>
      </c>
      <c r="K6" s="13">
        <f t="shared" si="1"/>
        <v>500</v>
      </c>
      <c r="L6" s="27" t="s">
        <v>11</v>
      </c>
    </row>
    <row r="7" spans="1:12" s="6" customFormat="1" ht="30.75" customHeight="1">
      <c r="A7" s="9" t="s">
        <v>13</v>
      </c>
      <c r="B7" s="10" t="s">
        <v>14</v>
      </c>
      <c r="C7" s="11">
        <v>360</v>
      </c>
      <c r="D7" s="12">
        <v>2</v>
      </c>
      <c r="E7" s="13">
        <f t="shared" si="0"/>
        <v>720</v>
      </c>
      <c r="F7" s="43" t="s">
        <v>11</v>
      </c>
      <c r="G7" s="9" t="s">
        <v>27</v>
      </c>
      <c r="H7" s="10" t="s">
        <v>28</v>
      </c>
      <c r="I7" s="11">
        <v>310</v>
      </c>
      <c r="J7" s="20">
        <v>2</v>
      </c>
      <c r="K7" s="13">
        <f t="shared" si="1"/>
        <v>620</v>
      </c>
      <c r="L7" s="27" t="s">
        <v>11</v>
      </c>
    </row>
    <row r="8" spans="1:12" s="6" customFormat="1" ht="30.75" customHeight="1">
      <c r="A8" s="9" t="s">
        <v>22</v>
      </c>
      <c r="B8" s="10" t="s">
        <v>10</v>
      </c>
      <c r="C8" s="11">
        <v>310</v>
      </c>
      <c r="D8" s="12">
        <v>2</v>
      </c>
      <c r="E8" s="13">
        <f t="shared" si="0"/>
        <v>620</v>
      </c>
      <c r="F8" s="43" t="s">
        <v>11</v>
      </c>
      <c r="G8" s="9" t="s">
        <v>25</v>
      </c>
      <c r="H8" s="10" t="s">
        <v>15</v>
      </c>
      <c r="I8" s="11">
        <v>350</v>
      </c>
      <c r="J8" s="12">
        <v>2</v>
      </c>
      <c r="K8" s="13">
        <f t="shared" si="1"/>
        <v>700</v>
      </c>
      <c r="L8" s="27" t="s">
        <v>11</v>
      </c>
    </row>
    <row r="9" spans="1:12" s="6" customFormat="1" ht="30.75" customHeight="1">
      <c r="A9" s="9" t="s">
        <v>37</v>
      </c>
      <c r="B9" s="10" t="s">
        <v>14</v>
      </c>
      <c r="C9" s="11">
        <v>330</v>
      </c>
      <c r="D9" s="12">
        <v>1</v>
      </c>
      <c r="E9" s="13">
        <f t="shared" si="0"/>
        <v>330</v>
      </c>
      <c r="F9" s="43" t="s">
        <v>11</v>
      </c>
      <c r="G9" s="9" t="s">
        <v>29</v>
      </c>
      <c r="H9" s="10" t="s">
        <v>17</v>
      </c>
      <c r="I9" s="11">
        <v>370</v>
      </c>
      <c r="J9" s="20">
        <v>2</v>
      </c>
      <c r="K9" s="13">
        <f t="shared" si="1"/>
        <v>740</v>
      </c>
      <c r="L9" s="27" t="s">
        <v>11</v>
      </c>
    </row>
    <row r="10" spans="1:12" s="6" customFormat="1" ht="30.75" customHeight="1" thickBot="1">
      <c r="A10" s="9" t="s">
        <v>26</v>
      </c>
      <c r="B10" s="21" t="s">
        <v>15</v>
      </c>
      <c r="C10" s="11">
        <v>350</v>
      </c>
      <c r="D10" s="12">
        <v>1</v>
      </c>
      <c r="E10" s="13">
        <f t="shared" si="0"/>
        <v>350</v>
      </c>
      <c r="F10" s="43" t="s">
        <v>11</v>
      </c>
      <c r="G10" s="9" t="s">
        <v>23</v>
      </c>
      <c r="H10" s="10" t="s">
        <v>24</v>
      </c>
      <c r="I10" s="11">
        <v>295</v>
      </c>
      <c r="J10" s="20">
        <v>1</v>
      </c>
      <c r="K10" s="13">
        <f t="shared" si="1"/>
        <v>295</v>
      </c>
      <c r="L10" s="27" t="s">
        <v>11</v>
      </c>
    </row>
    <row r="11" spans="5:12" s="6" customFormat="1" ht="30.75" customHeight="1" thickBot="1">
      <c r="E11" s="22"/>
      <c r="G11" s="22"/>
      <c r="H11" s="22"/>
      <c r="I11" s="23" t="s">
        <v>8</v>
      </c>
      <c r="J11" s="33">
        <f>SUM(K5:K10,E5:E10)</f>
        <v>6055</v>
      </c>
      <c r="K11" s="34"/>
      <c r="L11" s="28"/>
    </row>
    <row r="12" spans="1:12" s="6" customFormat="1" ht="30.75" customHeight="1">
      <c r="A12" s="22" t="s">
        <v>9</v>
      </c>
      <c r="B12" s="22"/>
      <c r="C12" s="22"/>
      <c r="D12" s="22">
        <f>SUM(D5:D10)</f>
        <v>9</v>
      </c>
      <c r="E12" s="22"/>
      <c r="G12" s="22" t="s">
        <v>16</v>
      </c>
      <c r="H12" s="22"/>
      <c r="I12" s="22"/>
      <c r="J12" s="22">
        <f>SUM(J5:J10)</f>
        <v>9</v>
      </c>
      <c r="K12" s="22" t="s">
        <v>30</v>
      </c>
      <c r="L12" s="28"/>
    </row>
    <row r="13" spans="1:12" s="6" customFormat="1" ht="24" customHeight="1">
      <c r="A13" s="24" t="s">
        <v>31</v>
      </c>
      <c r="B13" s="25"/>
      <c r="C13" s="25"/>
      <c r="D13" s="25"/>
      <c r="G13" s="26" t="s">
        <v>33</v>
      </c>
      <c r="L13" s="28"/>
    </row>
    <row r="14" spans="1:12" s="6" customFormat="1" ht="24" customHeight="1">
      <c r="A14" s="24" t="s">
        <v>32</v>
      </c>
      <c r="B14" s="25"/>
      <c r="C14" s="25"/>
      <c r="D14" s="25"/>
      <c r="F14" s="44"/>
      <c r="G14" s="26" t="s">
        <v>34</v>
      </c>
      <c r="L14" s="28"/>
    </row>
    <row r="15" spans="1:12" s="6" customFormat="1" ht="24" customHeight="1">
      <c r="A15" s="4" t="s">
        <v>12</v>
      </c>
      <c r="B15" s="4"/>
      <c r="C15" s="4"/>
      <c r="D15" s="4"/>
      <c r="E15" s="4"/>
      <c r="F15" s="45"/>
      <c r="G15" s="4"/>
      <c r="H15" s="4"/>
      <c r="I15" s="4"/>
      <c r="J15" s="4"/>
      <c r="K15" s="4"/>
      <c r="L15" s="28"/>
    </row>
    <row r="16" ht="24" customHeight="1">
      <c r="G16" s="3"/>
    </row>
  </sheetData>
  <sheetProtection/>
  <protectedRanges>
    <protectedRange sqref="I2 B2:B3" name="範圍1"/>
  </protectedRanges>
  <mergeCells count="7">
    <mergeCell ref="A1:K1"/>
    <mergeCell ref="J11:K11"/>
    <mergeCell ref="B3:K3"/>
    <mergeCell ref="B2:G2"/>
    <mergeCell ref="I2:K2"/>
    <mergeCell ref="A4:B4"/>
    <mergeCell ref="G4:H4"/>
  </mergeCells>
  <hyperlinks>
    <hyperlink ref="F5" r:id="rId1" display="影片"/>
    <hyperlink ref="F6" r:id="rId2" display="影片"/>
    <hyperlink ref="F7" r:id="rId3" display="影片"/>
    <hyperlink ref="F10" r:id="rId4" display="影片"/>
    <hyperlink ref="L5" r:id="rId5" display="影片"/>
    <hyperlink ref="L6" r:id="rId6" display="影片"/>
    <hyperlink ref="L8" r:id="rId7" display="影片"/>
    <hyperlink ref="F8" r:id="rId8" display="影片"/>
    <hyperlink ref="L7" r:id="rId9" display="影片"/>
    <hyperlink ref="L10" r:id="rId10" display="影片"/>
    <hyperlink ref="F9" r:id="rId11" display="影片"/>
    <hyperlink ref="L9" r:id="rId12" display="影片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Teatop</dc:creator>
  <cp:keywords/>
  <dc:description/>
  <cp:lastModifiedBy>user</cp:lastModifiedBy>
  <cp:lastPrinted>2016-11-26T15:44:13Z</cp:lastPrinted>
  <dcterms:created xsi:type="dcterms:W3CDTF">2007-09-09T13:03:43Z</dcterms:created>
  <dcterms:modified xsi:type="dcterms:W3CDTF">2022-12-18T01:49:39Z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